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3895" windowHeight="9990" activeTab="1"/>
  </bookViews>
  <sheets>
    <sheet name="Without LE" sheetId="1" r:id="rId1"/>
    <sheet name="With L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3" i="2" l="1"/>
  <c r="C145" i="2" s="1"/>
  <c r="C143" i="2"/>
  <c r="D114" i="2"/>
  <c r="C116" i="2" s="1"/>
  <c r="C114" i="2"/>
  <c r="D85" i="2"/>
  <c r="C85" i="2"/>
  <c r="D56" i="2"/>
  <c r="C56" i="2"/>
  <c r="C87" i="2" l="1"/>
  <c r="C58" i="2"/>
  <c r="D27" i="2"/>
  <c r="C27" i="2"/>
  <c r="B101" i="1"/>
  <c r="D35" i="1"/>
  <c r="C36" i="1" s="1"/>
  <c r="C35" i="1"/>
  <c r="D53" i="1"/>
  <c r="C54" i="1" s="1"/>
  <c r="C53" i="1"/>
  <c r="D71" i="1"/>
  <c r="C72" i="1" s="1"/>
  <c r="C71" i="1"/>
  <c r="D89" i="1"/>
  <c r="C89" i="1"/>
  <c r="C90" i="1" s="1"/>
  <c r="C18" i="1"/>
  <c r="D17" i="1"/>
  <c r="C17" i="1"/>
  <c r="C29" i="2" l="1"/>
</calcChain>
</file>

<file path=xl/sharedStrings.xml><?xml version="1.0" encoding="utf-8"?>
<sst xmlns="http://schemas.openxmlformats.org/spreadsheetml/2006/main" count="260" uniqueCount="39">
  <si>
    <t>2.1.2 Average enrolment Percentage (Average of last five years) (10)</t>
  </si>
  <si>
    <t>Year - 1 --2018-19</t>
  </si>
  <si>
    <t>Programme name</t>
  </si>
  <si>
    <t>Programme Code</t>
  </si>
  <si>
    <t>Number of seats sanctioned</t>
  </si>
  <si>
    <t>Number of Students admitted</t>
  </si>
  <si>
    <t>Year - 2 --2017-18</t>
  </si>
  <si>
    <t>Number of Students  admitted</t>
  </si>
  <si>
    <t>Year - 3--2016-17</t>
  </si>
  <si>
    <t>Year - 4--2015-16</t>
  </si>
  <si>
    <t>Year - 5--2014-15</t>
  </si>
  <si>
    <t>B.E Civil Engineering</t>
  </si>
  <si>
    <t>B.E Computer Science and Engineering</t>
  </si>
  <si>
    <t>B.E Electrical and Electronics Engg.</t>
  </si>
  <si>
    <t>B.E Electronics and Communication Engg.</t>
  </si>
  <si>
    <t>B.E Electronics and Instrumentation Emgg.</t>
  </si>
  <si>
    <t>B.E Information Technology</t>
  </si>
  <si>
    <t xml:space="preserve">B.E Mechanical Engineering </t>
  </si>
  <si>
    <t xml:space="preserve">B.E Production Engineering </t>
  </si>
  <si>
    <t>M.E CAD/CAM</t>
  </si>
  <si>
    <t>M.Tech Computer Sciences and Engg.</t>
  </si>
  <si>
    <t>M.E Digital System</t>
  </si>
  <si>
    <t>M.E Power Electronics and Systems</t>
  </si>
  <si>
    <t xml:space="preserve">M.E Structural Engineering </t>
  </si>
  <si>
    <t xml:space="preserve">Percentage Enrollment </t>
  </si>
  <si>
    <t>Total</t>
  </si>
  <si>
    <t>2018-2019</t>
  </si>
  <si>
    <t>2017-2018</t>
  </si>
  <si>
    <t>2016-2017</t>
  </si>
  <si>
    <t>2015-2016</t>
  </si>
  <si>
    <t>2014-2015</t>
  </si>
  <si>
    <t>Average Enrollment Percentage</t>
  </si>
  <si>
    <t>Year</t>
  </si>
  <si>
    <t>Percentage Enrollement</t>
  </si>
  <si>
    <t>Lateral Entry</t>
  </si>
  <si>
    <t>PG Courses</t>
  </si>
  <si>
    <t>Year - 3 --2016-17</t>
  </si>
  <si>
    <t>Year - 4 --2015-16</t>
  </si>
  <si>
    <t>Year - 5 --2014-15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</si>
</sst>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0" xfId="0" applyBorder="1"/>
    <xf numFmtId="0" fontId="0" fillId="0" borderId="4" xfId="0" applyFill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/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opLeftCell="A73" workbookViewId="0">
      <selection activeCell="A88" sqref="A88"/>
    </sheetView>
  </sheetViews>
  <sheetFormatPr defaultRowHeight="15" x14ac:dyDescent="0.25"/>
  <cols>
    <col min="1" max="1" width="62.85546875" bestFit="1" customWidth="1"/>
    <col min="2" max="2" width="35.7109375" bestFit="1" customWidth="1"/>
    <col min="3" max="3" width="8.42578125" bestFit="1" customWidth="1"/>
  </cols>
  <sheetData>
    <row r="1" spans="1:4" x14ac:dyDescent="0.25">
      <c r="A1" t="s">
        <v>0</v>
      </c>
    </row>
    <row r="2" spans="1:4" x14ac:dyDescent="0.25">
      <c r="A2" s="13" t="s">
        <v>1</v>
      </c>
      <c r="B2" s="14"/>
      <c r="C2" s="14"/>
      <c r="D2" s="15"/>
    </row>
    <row r="3" spans="1:4" ht="60" x14ac:dyDescent="0.25">
      <c r="A3" s="1" t="s">
        <v>2</v>
      </c>
      <c r="B3" s="1" t="s">
        <v>3</v>
      </c>
      <c r="C3" s="2" t="s">
        <v>4</v>
      </c>
      <c r="D3" s="2" t="s">
        <v>5</v>
      </c>
    </row>
    <row r="4" spans="1:4" x14ac:dyDescent="0.25">
      <c r="A4" s="3" t="s">
        <v>11</v>
      </c>
      <c r="B4" s="4">
        <v>732</v>
      </c>
      <c r="C4" s="4">
        <v>120</v>
      </c>
      <c r="D4" s="4">
        <v>120</v>
      </c>
    </row>
    <row r="5" spans="1:4" x14ac:dyDescent="0.25">
      <c r="A5" s="3" t="s">
        <v>12</v>
      </c>
      <c r="B5" s="4">
        <v>733</v>
      </c>
      <c r="C5" s="4">
        <v>120</v>
      </c>
      <c r="D5" s="4">
        <v>120</v>
      </c>
    </row>
    <row r="6" spans="1:4" x14ac:dyDescent="0.25">
      <c r="A6" s="3" t="s">
        <v>13</v>
      </c>
      <c r="B6" s="4">
        <v>734</v>
      </c>
      <c r="C6" s="4">
        <v>60</v>
      </c>
      <c r="D6" s="4">
        <v>60</v>
      </c>
    </row>
    <row r="7" spans="1:4" x14ac:dyDescent="0.25">
      <c r="A7" s="3" t="s">
        <v>14</v>
      </c>
      <c r="B7" s="4">
        <v>735</v>
      </c>
      <c r="C7" s="4">
        <v>120</v>
      </c>
      <c r="D7" s="4">
        <v>120</v>
      </c>
    </row>
    <row r="8" spans="1:4" x14ac:dyDescent="0.25">
      <c r="A8" s="3" t="s">
        <v>15</v>
      </c>
      <c r="B8" s="4">
        <v>739</v>
      </c>
      <c r="C8" s="4">
        <v>60</v>
      </c>
      <c r="D8" s="4">
        <v>60</v>
      </c>
    </row>
    <row r="9" spans="1:4" x14ac:dyDescent="0.25">
      <c r="A9" s="3" t="s">
        <v>16</v>
      </c>
      <c r="B9" s="4">
        <v>737</v>
      </c>
      <c r="C9" s="4">
        <v>120</v>
      </c>
      <c r="D9" s="4">
        <v>120</v>
      </c>
    </row>
    <row r="10" spans="1:4" x14ac:dyDescent="0.25">
      <c r="A10" s="3" t="s">
        <v>17</v>
      </c>
      <c r="B10" s="4">
        <v>736</v>
      </c>
      <c r="C10" s="4">
        <v>120</v>
      </c>
      <c r="D10" s="4">
        <v>120</v>
      </c>
    </row>
    <row r="11" spans="1:4" x14ac:dyDescent="0.25">
      <c r="A11" s="3" t="s">
        <v>18</v>
      </c>
      <c r="B11" s="4">
        <v>738</v>
      </c>
      <c r="C11" s="4">
        <v>60</v>
      </c>
      <c r="D11" s="4">
        <v>60</v>
      </c>
    </row>
    <row r="12" spans="1:4" x14ac:dyDescent="0.25">
      <c r="A12" s="3" t="s">
        <v>19</v>
      </c>
      <c r="B12" s="4">
        <v>765</v>
      </c>
      <c r="C12" s="4">
        <v>18</v>
      </c>
      <c r="D12" s="4">
        <v>18</v>
      </c>
    </row>
    <row r="13" spans="1:4" x14ac:dyDescent="0.25">
      <c r="A13" s="3" t="s">
        <v>20</v>
      </c>
      <c r="B13" s="4">
        <v>742</v>
      </c>
      <c r="C13" s="4">
        <v>24</v>
      </c>
      <c r="D13" s="4">
        <v>24</v>
      </c>
    </row>
    <row r="14" spans="1:4" x14ac:dyDescent="0.25">
      <c r="A14" s="3" t="s">
        <v>21</v>
      </c>
      <c r="B14" s="4">
        <v>744</v>
      </c>
      <c r="C14" s="4">
        <v>24</v>
      </c>
      <c r="D14" s="4">
        <v>19</v>
      </c>
    </row>
    <row r="15" spans="1:4" x14ac:dyDescent="0.25">
      <c r="A15" s="3" t="s">
        <v>22</v>
      </c>
      <c r="B15" s="4">
        <v>743</v>
      </c>
      <c r="C15" s="4">
        <v>18</v>
      </c>
      <c r="D15" s="4">
        <v>18</v>
      </c>
    </row>
    <row r="16" spans="1:4" x14ac:dyDescent="0.25">
      <c r="A16" s="3" t="s">
        <v>23</v>
      </c>
      <c r="B16" s="4">
        <v>741</v>
      </c>
      <c r="C16" s="4">
        <v>18</v>
      </c>
      <c r="D16" s="4">
        <v>18</v>
      </c>
    </row>
    <row r="17" spans="1:4" x14ac:dyDescent="0.25">
      <c r="A17" s="3"/>
      <c r="B17" s="1" t="s">
        <v>25</v>
      </c>
      <c r="C17" s="1">
        <f>SUM(C4:C16)</f>
        <v>882</v>
      </c>
      <c r="D17" s="1">
        <f>SUM(D4:D16)</f>
        <v>877</v>
      </c>
    </row>
    <row r="18" spans="1:4" x14ac:dyDescent="0.25">
      <c r="A18" s="6"/>
      <c r="B18" s="10" t="s">
        <v>24</v>
      </c>
      <c r="C18" s="12">
        <f>D17/C17*100</f>
        <v>99.43310657596372</v>
      </c>
      <c r="D18" s="12"/>
    </row>
    <row r="20" spans="1:4" x14ac:dyDescent="0.25">
      <c r="A20" s="13" t="s">
        <v>6</v>
      </c>
      <c r="B20" s="14"/>
      <c r="C20" s="14"/>
      <c r="D20" s="15"/>
    </row>
    <row r="21" spans="1:4" ht="60" x14ac:dyDescent="0.25">
      <c r="A21" s="1" t="s">
        <v>2</v>
      </c>
      <c r="B21" s="1" t="s">
        <v>3</v>
      </c>
      <c r="C21" s="2" t="s">
        <v>4</v>
      </c>
      <c r="D21" s="2" t="s">
        <v>7</v>
      </c>
    </row>
    <row r="22" spans="1:4" x14ac:dyDescent="0.25">
      <c r="A22" s="3" t="s">
        <v>11</v>
      </c>
      <c r="B22" s="4">
        <v>732</v>
      </c>
      <c r="C22" s="4">
        <v>120</v>
      </c>
      <c r="D22" s="5">
        <v>116</v>
      </c>
    </row>
    <row r="23" spans="1:4" x14ac:dyDescent="0.25">
      <c r="A23" s="3" t="s">
        <v>12</v>
      </c>
      <c r="B23" s="4">
        <v>733</v>
      </c>
      <c r="C23" s="4">
        <v>120</v>
      </c>
      <c r="D23" s="5">
        <v>120</v>
      </c>
    </row>
    <row r="24" spans="1:4" x14ac:dyDescent="0.25">
      <c r="A24" s="3" t="s">
        <v>13</v>
      </c>
      <c r="B24" s="4">
        <v>734</v>
      </c>
      <c r="C24" s="4">
        <v>60</v>
      </c>
      <c r="D24" s="5">
        <v>56</v>
      </c>
    </row>
    <row r="25" spans="1:4" x14ac:dyDescent="0.25">
      <c r="A25" s="3" t="s">
        <v>14</v>
      </c>
      <c r="B25" s="4">
        <v>735</v>
      </c>
      <c r="C25" s="4">
        <v>120</v>
      </c>
      <c r="D25" s="5">
        <v>116</v>
      </c>
    </row>
    <row r="26" spans="1:4" x14ac:dyDescent="0.25">
      <c r="A26" s="3" t="s">
        <v>15</v>
      </c>
      <c r="B26" s="4">
        <v>739</v>
      </c>
      <c r="C26" s="4">
        <v>60</v>
      </c>
      <c r="D26" s="5">
        <v>54</v>
      </c>
    </row>
    <row r="27" spans="1:4" x14ac:dyDescent="0.25">
      <c r="A27" s="3" t="s">
        <v>16</v>
      </c>
      <c r="B27" s="4">
        <v>737</v>
      </c>
      <c r="C27" s="4">
        <v>120</v>
      </c>
      <c r="D27" s="5">
        <v>116</v>
      </c>
    </row>
    <row r="28" spans="1:4" x14ac:dyDescent="0.25">
      <c r="A28" s="3" t="s">
        <v>17</v>
      </c>
      <c r="B28" s="4">
        <v>736</v>
      </c>
      <c r="C28" s="4">
        <v>120</v>
      </c>
      <c r="D28" s="5">
        <v>118</v>
      </c>
    </row>
    <row r="29" spans="1:4" x14ac:dyDescent="0.25">
      <c r="A29" s="3" t="s">
        <v>18</v>
      </c>
      <c r="B29" s="4">
        <v>738</v>
      </c>
      <c r="C29" s="4">
        <v>60</v>
      </c>
      <c r="D29" s="5">
        <v>48</v>
      </c>
    </row>
    <row r="30" spans="1:4" x14ac:dyDescent="0.25">
      <c r="A30" s="3" t="s">
        <v>19</v>
      </c>
      <c r="B30" s="4">
        <v>765</v>
      </c>
      <c r="C30" s="4">
        <v>18</v>
      </c>
      <c r="D30" s="5">
        <v>18</v>
      </c>
    </row>
    <row r="31" spans="1:4" x14ac:dyDescent="0.25">
      <c r="A31" s="3" t="s">
        <v>20</v>
      </c>
      <c r="B31" s="4">
        <v>742</v>
      </c>
      <c r="C31" s="4">
        <v>24</v>
      </c>
      <c r="D31" s="5">
        <v>24</v>
      </c>
    </row>
    <row r="32" spans="1:4" x14ac:dyDescent="0.25">
      <c r="A32" s="3" t="s">
        <v>21</v>
      </c>
      <c r="B32" s="4">
        <v>744</v>
      </c>
      <c r="C32" s="4">
        <v>24</v>
      </c>
      <c r="D32" s="5">
        <v>22</v>
      </c>
    </row>
    <row r="33" spans="1:4" x14ac:dyDescent="0.25">
      <c r="A33" s="3" t="s">
        <v>22</v>
      </c>
      <c r="B33" s="4">
        <v>743</v>
      </c>
      <c r="C33" s="4">
        <v>18</v>
      </c>
      <c r="D33" s="5">
        <v>18</v>
      </c>
    </row>
    <row r="34" spans="1:4" x14ac:dyDescent="0.25">
      <c r="A34" s="3" t="s">
        <v>23</v>
      </c>
      <c r="B34" s="4">
        <v>741</v>
      </c>
      <c r="C34" s="4">
        <v>18</v>
      </c>
      <c r="D34" s="5">
        <v>18</v>
      </c>
    </row>
    <row r="35" spans="1:4" x14ac:dyDescent="0.25">
      <c r="A35" s="3"/>
      <c r="B35" s="3" t="s">
        <v>25</v>
      </c>
      <c r="C35" s="8">
        <f>SUM(C22:C34)</f>
        <v>882</v>
      </c>
      <c r="D35" s="9">
        <f>SUM(D22:D34)</f>
        <v>844</v>
      </c>
    </row>
    <row r="36" spans="1:4" x14ac:dyDescent="0.25">
      <c r="A36" s="3"/>
      <c r="B36" s="7" t="s">
        <v>24</v>
      </c>
      <c r="C36" s="12">
        <f>D35/C35*100</f>
        <v>95.691609977324262</v>
      </c>
      <c r="D36" s="12"/>
    </row>
    <row r="38" spans="1:4" x14ac:dyDescent="0.25">
      <c r="A38" s="13" t="s">
        <v>8</v>
      </c>
      <c r="B38" s="14"/>
      <c r="C38" s="14"/>
      <c r="D38" s="15"/>
    </row>
    <row r="39" spans="1:4" ht="60" x14ac:dyDescent="0.25">
      <c r="A39" s="1" t="s">
        <v>2</v>
      </c>
      <c r="B39" s="1" t="s">
        <v>3</v>
      </c>
      <c r="C39" s="2" t="s">
        <v>4</v>
      </c>
      <c r="D39" s="2" t="s">
        <v>7</v>
      </c>
    </row>
    <row r="40" spans="1:4" x14ac:dyDescent="0.25">
      <c r="A40" s="3" t="s">
        <v>11</v>
      </c>
      <c r="B40" s="4">
        <v>732</v>
      </c>
      <c r="C40" s="4">
        <v>120</v>
      </c>
      <c r="D40" s="5">
        <v>120</v>
      </c>
    </row>
    <row r="41" spans="1:4" x14ac:dyDescent="0.25">
      <c r="A41" s="3" t="s">
        <v>12</v>
      </c>
      <c r="B41" s="4">
        <v>733</v>
      </c>
      <c r="C41" s="4">
        <v>120</v>
      </c>
      <c r="D41" s="5">
        <v>120</v>
      </c>
    </row>
    <row r="42" spans="1:4" x14ac:dyDescent="0.25">
      <c r="A42" s="3" t="s">
        <v>13</v>
      </c>
      <c r="B42" s="4">
        <v>734</v>
      </c>
      <c r="C42" s="4">
        <v>60</v>
      </c>
      <c r="D42" s="5">
        <v>60</v>
      </c>
    </row>
    <row r="43" spans="1:4" x14ac:dyDescent="0.25">
      <c r="A43" s="3" t="s">
        <v>14</v>
      </c>
      <c r="B43" s="4">
        <v>735</v>
      </c>
      <c r="C43" s="4">
        <v>120</v>
      </c>
      <c r="D43" s="5">
        <v>120</v>
      </c>
    </row>
    <row r="44" spans="1:4" x14ac:dyDescent="0.25">
      <c r="A44" s="3" t="s">
        <v>15</v>
      </c>
      <c r="B44" s="4">
        <v>739</v>
      </c>
      <c r="C44" s="4">
        <v>60</v>
      </c>
      <c r="D44" s="5">
        <v>60</v>
      </c>
    </row>
    <row r="45" spans="1:4" x14ac:dyDescent="0.25">
      <c r="A45" s="3" t="s">
        <v>16</v>
      </c>
      <c r="B45" s="4">
        <v>737</v>
      </c>
      <c r="C45" s="4">
        <v>120</v>
      </c>
      <c r="D45" s="5">
        <v>120</v>
      </c>
    </row>
    <row r="46" spans="1:4" x14ac:dyDescent="0.25">
      <c r="A46" s="3" t="s">
        <v>17</v>
      </c>
      <c r="B46" s="4">
        <v>736</v>
      </c>
      <c r="C46" s="4">
        <v>120</v>
      </c>
      <c r="D46" s="5">
        <v>120</v>
      </c>
    </row>
    <row r="47" spans="1:4" x14ac:dyDescent="0.25">
      <c r="A47" s="3" t="s">
        <v>18</v>
      </c>
      <c r="B47" s="4">
        <v>738</v>
      </c>
      <c r="C47" s="4">
        <v>60</v>
      </c>
      <c r="D47" s="5">
        <v>59</v>
      </c>
    </row>
    <row r="48" spans="1:4" x14ac:dyDescent="0.25">
      <c r="A48" s="3" t="s">
        <v>19</v>
      </c>
      <c r="B48" s="4">
        <v>765</v>
      </c>
      <c r="C48" s="4">
        <v>18</v>
      </c>
      <c r="D48" s="5">
        <v>18</v>
      </c>
    </row>
    <row r="49" spans="1:4" x14ac:dyDescent="0.25">
      <c r="A49" s="3" t="s">
        <v>20</v>
      </c>
      <c r="B49" s="4">
        <v>742</v>
      </c>
      <c r="C49" s="4">
        <v>24</v>
      </c>
      <c r="D49" s="5">
        <v>24</v>
      </c>
    </row>
    <row r="50" spans="1:4" x14ac:dyDescent="0.25">
      <c r="A50" s="3" t="s">
        <v>21</v>
      </c>
      <c r="B50" s="4">
        <v>744</v>
      </c>
      <c r="C50" s="4">
        <v>24</v>
      </c>
      <c r="D50" s="5">
        <v>24</v>
      </c>
    </row>
    <row r="51" spans="1:4" x14ac:dyDescent="0.25">
      <c r="A51" s="3" t="s">
        <v>22</v>
      </c>
      <c r="B51" s="4">
        <v>743</v>
      </c>
      <c r="C51" s="4">
        <v>18</v>
      </c>
      <c r="D51" s="5">
        <v>18</v>
      </c>
    </row>
    <row r="52" spans="1:4" x14ac:dyDescent="0.25">
      <c r="A52" s="3" t="s">
        <v>23</v>
      </c>
      <c r="B52" s="4">
        <v>741</v>
      </c>
      <c r="C52" s="4">
        <v>18</v>
      </c>
      <c r="D52" s="5">
        <v>18</v>
      </c>
    </row>
    <row r="53" spans="1:4" x14ac:dyDescent="0.25">
      <c r="A53" s="3"/>
      <c r="B53" s="3" t="s">
        <v>25</v>
      </c>
      <c r="C53" s="8">
        <f>SUM(C40:C52)</f>
        <v>882</v>
      </c>
      <c r="D53" s="9">
        <f>SUM(D40:D52)</f>
        <v>881</v>
      </c>
    </row>
    <row r="54" spans="1:4" x14ac:dyDescent="0.25">
      <c r="A54" s="3"/>
      <c r="B54" s="7" t="s">
        <v>24</v>
      </c>
      <c r="C54" s="12">
        <f>D53/C53*100</f>
        <v>99.886621315192741</v>
      </c>
      <c r="D54" s="12"/>
    </row>
    <row r="56" spans="1:4" x14ac:dyDescent="0.25">
      <c r="A56" s="13" t="s">
        <v>9</v>
      </c>
      <c r="B56" s="14"/>
      <c r="C56" s="14"/>
      <c r="D56" s="15"/>
    </row>
    <row r="57" spans="1:4" ht="60" x14ac:dyDescent="0.25">
      <c r="A57" s="1" t="s">
        <v>2</v>
      </c>
      <c r="B57" s="1" t="s">
        <v>3</v>
      </c>
      <c r="C57" s="2" t="s">
        <v>4</v>
      </c>
      <c r="D57" s="2" t="s">
        <v>7</v>
      </c>
    </row>
    <row r="58" spans="1:4" x14ac:dyDescent="0.25">
      <c r="A58" s="3" t="s">
        <v>11</v>
      </c>
      <c r="B58" s="4">
        <v>732</v>
      </c>
      <c r="C58" s="4">
        <v>120</v>
      </c>
      <c r="D58" s="5">
        <v>120</v>
      </c>
    </row>
    <row r="59" spans="1:4" x14ac:dyDescent="0.25">
      <c r="A59" s="3" t="s">
        <v>12</v>
      </c>
      <c r="B59" s="4">
        <v>733</v>
      </c>
      <c r="C59" s="4">
        <v>120</v>
      </c>
      <c r="D59" s="5">
        <v>120</v>
      </c>
    </row>
    <row r="60" spans="1:4" x14ac:dyDescent="0.25">
      <c r="A60" s="3" t="s">
        <v>13</v>
      </c>
      <c r="B60" s="4">
        <v>734</v>
      </c>
      <c r="C60" s="4">
        <v>60</v>
      </c>
      <c r="D60" s="5">
        <v>60</v>
      </c>
    </row>
    <row r="61" spans="1:4" x14ac:dyDescent="0.25">
      <c r="A61" s="3" t="s">
        <v>14</v>
      </c>
      <c r="B61" s="4">
        <v>735</v>
      </c>
      <c r="C61" s="4">
        <v>120</v>
      </c>
      <c r="D61" s="5">
        <v>120</v>
      </c>
    </row>
    <row r="62" spans="1:4" x14ac:dyDescent="0.25">
      <c r="A62" s="3" t="s">
        <v>15</v>
      </c>
      <c r="B62" s="4">
        <v>739</v>
      </c>
      <c r="C62" s="4">
        <v>60</v>
      </c>
      <c r="D62" s="5">
        <v>60</v>
      </c>
    </row>
    <row r="63" spans="1:4" x14ac:dyDescent="0.25">
      <c r="A63" s="3" t="s">
        <v>16</v>
      </c>
      <c r="B63" s="4">
        <v>737</v>
      </c>
      <c r="C63" s="4">
        <v>120</v>
      </c>
      <c r="D63" s="5">
        <v>120</v>
      </c>
    </row>
    <row r="64" spans="1:4" x14ac:dyDescent="0.25">
      <c r="A64" s="3" t="s">
        <v>17</v>
      </c>
      <c r="B64" s="4">
        <v>736</v>
      </c>
      <c r="C64" s="4">
        <v>120</v>
      </c>
      <c r="D64" s="5">
        <v>120</v>
      </c>
    </row>
    <row r="65" spans="1:4" x14ac:dyDescent="0.25">
      <c r="A65" s="3" t="s">
        <v>18</v>
      </c>
      <c r="B65" s="4">
        <v>738</v>
      </c>
      <c r="C65" s="4">
        <v>60</v>
      </c>
      <c r="D65" s="5">
        <v>59</v>
      </c>
    </row>
    <row r="66" spans="1:4" x14ac:dyDescent="0.25">
      <c r="A66" s="3" t="s">
        <v>19</v>
      </c>
      <c r="B66" s="4">
        <v>765</v>
      </c>
      <c r="C66" s="4">
        <v>18</v>
      </c>
      <c r="D66" s="5">
        <v>18</v>
      </c>
    </row>
    <row r="67" spans="1:4" x14ac:dyDescent="0.25">
      <c r="A67" s="3" t="s">
        <v>20</v>
      </c>
      <c r="B67" s="4">
        <v>742</v>
      </c>
      <c r="C67" s="4">
        <v>24</v>
      </c>
      <c r="D67" s="5">
        <v>24</v>
      </c>
    </row>
    <row r="68" spans="1:4" x14ac:dyDescent="0.25">
      <c r="A68" s="3" t="s">
        <v>21</v>
      </c>
      <c r="B68" s="4">
        <v>744</v>
      </c>
      <c r="C68" s="4">
        <v>24</v>
      </c>
      <c r="D68" s="5">
        <v>23</v>
      </c>
    </row>
    <row r="69" spans="1:4" x14ac:dyDescent="0.25">
      <c r="A69" s="3" t="s">
        <v>22</v>
      </c>
      <c r="B69" s="4">
        <v>743</v>
      </c>
      <c r="C69" s="4">
        <v>18</v>
      </c>
      <c r="D69" s="5">
        <v>11</v>
      </c>
    </row>
    <row r="70" spans="1:4" x14ac:dyDescent="0.25">
      <c r="A70" s="3" t="s">
        <v>23</v>
      </c>
      <c r="B70" s="4">
        <v>741</v>
      </c>
      <c r="C70" s="4">
        <v>18</v>
      </c>
      <c r="D70" s="5">
        <v>18</v>
      </c>
    </row>
    <row r="71" spans="1:4" x14ac:dyDescent="0.25">
      <c r="A71" s="3"/>
      <c r="B71" s="3" t="s">
        <v>25</v>
      </c>
      <c r="C71" s="8">
        <f>SUM(C58:C70)</f>
        <v>882</v>
      </c>
      <c r="D71" s="9">
        <f>SUM(D58:D70)</f>
        <v>873</v>
      </c>
    </row>
    <row r="72" spans="1:4" x14ac:dyDescent="0.25">
      <c r="A72" s="3"/>
      <c r="B72" s="7" t="s">
        <v>24</v>
      </c>
      <c r="C72" s="12">
        <f>D71/C71*100</f>
        <v>98.979591836734699</v>
      </c>
      <c r="D72" s="12"/>
    </row>
    <row r="74" spans="1:4" x14ac:dyDescent="0.25">
      <c r="A74" s="13" t="s">
        <v>10</v>
      </c>
      <c r="B74" s="14"/>
      <c r="C74" s="14"/>
      <c r="D74" s="15"/>
    </row>
    <row r="75" spans="1:4" ht="60" x14ac:dyDescent="0.25">
      <c r="A75" s="1" t="s">
        <v>2</v>
      </c>
      <c r="B75" s="1" t="s">
        <v>3</v>
      </c>
      <c r="C75" s="2" t="s">
        <v>4</v>
      </c>
      <c r="D75" s="2" t="s">
        <v>7</v>
      </c>
    </row>
    <row r="76" spans="1:4" x14ac:dyDescent="0.25">
      <c r="A76" s="3" t="s">
        <v>11</v>
      </c>
      <c r="B76" s="4">
        <v>732</v>
      </c>
      <c r="C76" s="4">
        <v>120</v>
      </c>
      <c r="D76" s="5">
        <v>119</v>
      </c>
    </row>
    <row r="77" spans="1:4" x14ac:dyDescent="0.25">
      <c r="A77" s="3" t="s">
        <v>12</v>
      </c>
      <c r="B77" s="4">
        <v>733</v>
      </c>
      <c r="C77" s="4">
        <v>120</v>
      </c>
      <c r="D77" s="5">
        <v>120</v>
      </c>
    </row>
    <row r="78" spans="1:4" x14ac:dyDescent="0.25">
      <c r="A78" s="3" t="s">
        <v>13</v>
      </c>
      <c r="B78" s="4">
        <v>734</v>
      </c>
      <c r="C78" s="4">
        <v>60</v>
      </c>
      <c r="D78" s="5">
        <v>60</v>
      </c>
    </row>
    <row r="79" spans="1:4" x14ac:dyDescent="0.25">
      <c r="A79" s="3" t="s">
        <v>14</v>
      </c>
      <c r="B79" s="4">
        <v>735</v>
      </c>
      <c r="C79" s="4">
        <v>120</v>
      </c>
      <c r="D79" s="5">
        <v>120</v>
      </c>
    </row>
    <row r="80" spans="1:4" x14ac:dyDescent="0.25">
      <c r="A80" s="3" t="s">
        <v>15</v>
      </c>
      <c r="B80" s="4">
        <v>739</v>
      </c>
      <c r="C80" s="4">
        <v>60</v>
      </c>
      <c r="D80" s="5">
        <v>51</v>
      </c>
    </row>
    <row r="81" spans="1:4" x14ac:dyDescent="0.25">
      <c r="A81" s="3" t="s">
        <v>16</v>
      </c>
      <c r="B81" s="4">
        <v>737</v>
      </c>
      <c r="C81" s="4">
        <v>120</v>
      </c>
      <c r="D81" s="5">
        <v>120</v>
      </c>
    </row>
    <row r="82" spans="1:4" x14ac:dyDescent="0.25">
      <c r="A82" s="3" t="s">
        <v>17</v>
      </c>
      <c r="B82" s="4">
        <v>736</v>
      </c>
      <c r="C82" s="4">
        <v>120</v>
      </c>
      <c r="D82" s="5">
        <v>120</v>
      </c>
    </row>
    <row r="83" spans="1:4" x14ac:dyDescent="0.25">
      <c r="A83" s="3" t="s">
        <v>18</v>
      </c>
      <c r="B83" s="4">
        <v>738</v>
      </c>
      <c r="C83" s="4">
        <v>60</v>
      </c>
      <c r="D83" s="5">
        <v>49</v>
      </c>
    </row>
    <row r="84" spans="1:4" x14ac:dyDescent="0.25">
      <c r="A84" s="3" t="s">
        <v>19</v>
      </c>
      <c r="B84" s="4">
        <v>765</v>
      </c>
      <c r="C84" s="4">
        <v>18</v>
      </c>
      <c r="D84" s="5">
        <v>16</v>
      </c>
    </row>
    <row r="85" spans="1:4" x14ac:dyDescent="0.25">
      <c r="A85" s="3" t="s">
        <v>20</v>
      </c>
      <c r="B85" s="4">
        <v>742</v>
      </c>
      <c r="C85" s="4">
        <v>24</v>
      </c>
      <c r="D85" s="5">
        <v>24</v>
      </c>
    </row>
    <row r="86" spans="1:4" x14ac:dyDescent="0.25">
      <c r="A86" s="3" t="s">
        <v>21</v>
      </c>
      <c r="B86" s="4">
        <v>744</v>
      </c>
      <c r="C86" s="4">
        <v>24</v>
      </c>
      <c r="D86" s="5">
        <v>21</v>
      </c>
    </row>
    <row r="87" spans="1:4" x14ac:dyDescent="0.25">
      <c r="A87" s="3" t="s">
        <v>22</v>
      </c>
      <c r="B87" s="4">
        <v>743</v>
      </c>
      <c r="C87" s="4">
        <v>18</v>
      </c>
      <c r="D87" s="5">
        <v>15</v>
      </c>
    </row>
    <row r="88" spans="1:4" x14ac:dyDescent="0.25">
      <c r="A88" s="3" t="s">
        <v>23</v>
      </c>
      <c r="B88" s="4">
        <v>741</v>
      </c>
      <c r="C88" s="4">
        <v>18</v>
      </c>
      <c r="D88" s="5">
        <v>18</v>
      </c>
    </row>
    <row r="89" spans="1:4" x14ac:dyDescent="0.25">
      <c r="B89" s="3" t="s">
        <v>25</v>
      </c>
      <c r="C89" s="1">
        <f>SUM(C76:C88)</f>
        <v>882</v>
      </c>
      <c r="D89" s="1">
        <f>SUM(D76:D88)</f>
        <v>853</v>
      </c>
    </row>
    <row r="90" spans="1:4" x14ac:dyDescent="0.25">
      <c r="B90" s="7" t="s">
        <v>24</v>
      </c>
      <c r="C90" s="12">
        <f>D89/C89*100</f>
        <v>96.712018140589578</v>
      </c>
      <c r="D90" s="12"/>
    </row>
    <row r="95" spans="1:4" x14ac:dyDescent="0.25">
      <c r="A95" s="3" t="s">
        <v>32</v>
      </c>
      <c r="B95" s="3" t="s">
        <v>33</v>
      </c>
    </row>
    <row r="96" spans="1:4" x14ac:dyDescent="0.25">
      <c r="A96" s="3" t="s">
        <v>26</v>
      </c>
      <c r="B96" s="3">
        <v>99.433106575963706</v>
      </c>
    </row>
    <row r="97" spans="1:2" x14ac:dyDescent="0.25">
      <c r="A97" s="3" t="s">
        <v>27</v>
      </c>
      <c r="B97" s="3">
        <v>95.691609977324262</v>
      </c>
    </row>
    <row r="98" spans="1:2" x14ac:dyDescent="0.25">
      <c r="A98" s="3" t="s">
        <v>28</v>
      </c>
      <c r="B98" s="3">
        <v>99.886621315192741</v>
      </c>
    </row>
    <row r="99" spans="1:2" x14ac:dyDescent="0.25">
      <c r="A99" s="3" t="s">
        <v>29</v>
      </c>
      <c r="B99" s="3">
        <v>98.979591836734699</v>
      </c>
    </row>
    <row r="100" spans="1:2" x14ac:dyDescent="0.25">
      <c r="A100" s="3" t="s">
        <v>30</v>
      </c>
      <c r="B100" s="3">
        <v>96.712018140589578</v>
      </c>
    </row>
    <row r="101" spans="1:2" x14ac:dyDescent="0.25">
      <c r="A101" s="3" t="s">
        <v>31</v>
      </c>
      <c r="B101" s="3">
        <f>AVERAGE(B96:B100)</f>
        <v>98.140589569160994</v>
      </c>
    </row>
  </sheetData>
  <mergeCells count="10">
    <mergeCell ref="C90:D90"/>
    <mergeCell ref="A2:D2"/>
    <mergeCell ref="A20:D20"/>
    <mergeCell ref="A38:D38"/>
    <mergeCell ref="A56:D56"/>
    <mergeCell ref="A74:D74"/>
    <mergeCell ref="C18:D18"/>
    <mergeCell ref="C36:D36"/>
    <mergeCell ref="C54:D54"/>
    <mergeCell ref="C72:D7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selection activeCell="I3" sqref="I3"/>
    </sheetView>
  </sheetViews>
  <sheetFormatPr defaultRowHeight="15" x14ac:dyDescent="0.25"/>
  <cols>
    <col min="1" max="1" width="62.85546875" bestFit="1" customWidth="1"/>
    <col min="2" max="2" width="35.7109375" bestFit="1" customWidth="1"/>
    <col min="3" max="3" width="12.140625" customWidth="1"/>
    <col min="4" max="4" width="12.5703125" customWidth="1"/>
  </cols>
  <sheetData>
    <row r="1" spans="1:4" x14ac:dyDescent="0.25">
      <c r="A1" t="s">
        <v>0</v>
      </c>
    </row>
    <row r="2" spans="1:4" x14ac:dyDescent="0.25">
      <c r="A2" s="13" t="s">
        <v>1</v>
      </c>
      <c r="B2" s="14"/>
      <c r="C2" s="14"/>
      <c r="D2" s="15"/>
    </row>
    <row r="3" spans="1:4" s="22" customFormat="1" ht="45" x14ac:dyDescent="0.25">
      <c r="A3" s="20" t="s">
        <v>2</v>
      </c>
      <c r="B3" s="20" t="s">
        <v>3</v>
      </c>
      <c r="C3" s="21" t="s">
        <v>4</v>
      </c>
      <c r="D3" s="21" t="s">
        <v>5</v>
      </c>
    </row>
    <row r="4" spans="1:4" x14ac:dyDescent="0.25">
      <c r="A4" s="3" t="s">
        <v>11</v>
      </c>
      <c r="B4" s="4">
        <v>732</v>
      </c>
      <c r="C4" s="4">
        <v>120</v>
      </c>
      <c r="D4" s="4">
        <v>120</v>
      </c>
    </row>
    <row r="5" spans="1:4" x14ac:dyDescent="0.25">
      <c r="A5" s="3" t="s">
        <v>12</v>
      </c>
      <c r="B5" s="4">
        <v>733</v>
      </c>
      <c r="C5" s="4">
        <v>120</v>
      </c>
      <c r="D5" s="4">
        <v>120</v>
      </c>
    </row>
    <row r="6" spans="1:4" x14ac:dyDescent="0.25">
      <c r="A6" s="3" t="s">
        <v>13</v>
      </c>
      <c r="B6" s="4">
        <v>734</v>
      </c>
      <c r="C6" s="4">
        <v>60</v>
      </c>
      <c r="D6" s="4">
        <v>60</v>
      </c>
    </row>
    <row r="7" spans="1:4" x14ac:dyDescent="0.25">
      <c r="A7" s="3" t="s">
        <v>14</v>
      </c>
      <c r="B7" s="4">
        <v>735</v>
      </c>
      <c r="C7" s="4">
        <v>120</v>
      </c>
      <c r="D7" s="4">
        <v>120</v>
      </c>
    </row>
    <row r="8" spans="1:4" x14ac:dyDescent="0.25">
      <c r="A8" s="3" t="s">
        <v>17</v>
      </c>
      <c r="B8" s="4">
        <v>736</v>
      </c>
      <c r="C8" s="4">
        <v>120</v>
      </c>
      <c r="D8" s="4">
        <v>120</v>
      </c>
    </row>
    <row r="9" spans="1:4" x14ac:dyDescent="0.25">
      <c r="A9" s="3" t="s">
        <v>16</v>
      </c>
      <c r="B9" s="4">
        <v>737</v>
      </c>
      <c r="C9" s="4">
        <v>120</v>
      </c>
      <c r="D9" s="4">
        <v>120</v>
      </c>
    </row>
    <row r="10" spans="1:4" x14ac:dyDescent="0.25">
      <c r="A10" s="3" t="s">
        <v>18</v>
      </c>
      <c r="B10" s="4">
        <v>738</v>
      </c>
      <c r="C10" s="4">
        <v>60</v>
      </c>
      <c r="D10" s="4">
        <v>60</v>
      </c>
    </row>
    <row r="11" spans="1:4" x14ac:dyDescent="0.25">
      <c r="A11" s="3" t="s">
        <v>15</v>
      </c>
      <c r="B11" s="4">
        <v>739</v>
      </c>
      <c r="C11" s="4">
        <v>60</v>
      </c>
      <c r="D11" s="4">
        <v>60</v>
      </c>
    </row>
    <row r="12" spans="1:4" x14ac:dyDescent="0.25">
      <c r="A12" s="8" t="s">
        <v>34</v>
      </c>
      <c r="B12" s="4"/>
      <c r="C12" s="4"/>
      <c r="D12" s="4"/>
    </row>
    <row r="13" spans="1:4" x14ac:dyDescent="0.25">
      <c r="A13" s="3" t="s">
        <v>11</v>
      </c>
      <c r="B13" s="4">
        <v>732</v>
      </c>
      <c r="C13" s="4">
        <v>24</v>
      </c>
      <c r="D13" s="4">
        <v>24</v>
      </c>
    </row>
    <row r="14" spans="1:4" x14ac:dyDescent="0.25">
      <c r="A14" s="3" t="s">
        <v>12</v>
      </c>
      <c r="B14" s="4">
        <v>733</v>
      </c>
      <c r="C14" s="4">
        <v>24</v>
      </c>
      <c r="D14" s="4">
        <v>24</v>
      </c>
    </row>
    <row r="15" spans="1:4" x14ac:dyDescent="0.25">
      <c r="A15" s="3" t="s">
        <v>13</v>
      </c>
      <c r="B15" s="4">
        <v>734</v>
      </c>
      <c r="C15" s="4">
        <v>12</v>
      </c>
      <c r="D15" s="4">
        <v>12</v>
      </c>
    </row>
    <row r="16" spans="1:4" x14ac:dyDescent="0.25">
      <c r="A16" s="3" t="s">
        <v>14</v>
      </c>
      <c r="B16" s="4">
        <v>735</v>
      </c>
      <c r="C16" s="4">
        <v>24</v>
      </c>
      <c r="D16" s="4">
        <v>23</v>
      </c>
    </row>
    <row r="17" spans="1:4" x14ac:dyDescent="0.25">
      <c r="A17" s="3" t="s">
        <v>17</v>
      </c>
      <c r="B17" s="4">
        <v>736</v>
      </c>
      <c r="C17" s="4">
        <v>24</v>
      </c>
      <c r="D17" s="4">
        <v>24</v>
      </c>
    </row>
    <row r="18" spans="1:4" x14ac:dyDescent="0.25">
      <c r="A18" s="3" t="s">
        <v>16</v>
      </c>
      <c r="B18" s="4">
        <v>737</v>
      </c>
      <c r="C18" s="4">
        <v>24</v>
      </c>
      <c r="D18" s="4">
        <v>12</v>
      </c>
    </row>
    <row r="19" spans="1:4" x14ac:dyDescent="0.25">
      <c r="A19" s="3" t="s">
        <v>18</v>
      </c>
      <c r="B19" s="4">
        <v>738</v>
      </c>
      <c r="C19" s="4">
        <v>12</v>
      </c>
      <c r="D19" s="4">
        <v>12</v>
      </c>
    </row>
    <row r="20" spans="1:4" x14ac:dyDescent="0.25">
      <c r="A20" s="3" t="s">
        <v>15</v>
      </c>
      <c r="B20" s="4">
        <v>739</v>
      </c>
      <c r="C20" s="4">
        <v>12</v>
      </c>
      <c r="D20" s="4">
        <v>8</v>
      </c>
    </row>
    <row r="21" spans="1:4" x14ac:dyDescent="0.25">
      <c r="A21" s="8" t="s">
        <v>35</v>
      </c>
      <c r="B21" s="4"/>
      <c r="C21" s="4"/>
      <c r="D21" s="4"/>
    </row>
    <row r="22" spans="1:4" x14ac:dyDescent="0.25">
      <c r="A22" s="3" t="s">
        <v>23</v>
      </c>
      <c r="B22" s="4">
        <v>741</v>
      </c>
      <c r="C22" s="4">
        <v>18</v>
      </c>
      <c r="D22" s="4">
        <v>18</v>
      </c>
    </row>
    <row r="23" spans="1:4" x14ac:dyDescent="0.25">
      <c r="A23" s="3" t="s">
        <v>20</v>
      </c>
      <c r="B23" s="4">
        <v>742</v>
      </c>
      <c r="C23" s="4">
        <v>24</v>
      </c>
      <c r="D23" s="4">
        <v>24</v>
      </c>
    </row>
    <row r="24" spans="1:4" x14ac:dyDescent="0.25">
      <c r="A24" s="3" t="s">
        <v>22</v>
      </c>
      <c r="B24" s="4">
        <v>743</v>
      </c>
      <c r="C24" s="4">
        <v>18</v>
      </c>
      <c r="D24" s="4">
        <v>18</v>
      </c>
    </row>
    <row r="25" spans="1:4" x14ac:dyDescent="0.25">
      <c r="A25" s="3" t="s">
        <v>21</v>
      </c>
      <c r="B25" s="4">
        <v>744</v>
      </c>
      <c r="C25" s="4">
        <v>24</v>
      </c>
      <c r="D25" s="4">
        <v>19</v>
      </c>
    </row>
    <row r="26" spans="1:4" x14ac:dyDescent="0.25">
      <c r="A26" s="3" t="s">
        <v>19</v>
      </c>
      <c r="B26" s="4">
        <v>765</v>
      </c>
      <c r="C26" s="4">
        <v>18</v>
      </c>
      <c r="D26" s="4">
        <v>18</v>
      </c>
    </row>
    <row r="27" spans="1:4" x14ac:dyDescent="0.25">
      <c r="A27" s="3"/>
      <c r="B27" s="1" t="s">
        <v>25</v>
      </c>
      <c r="C27" s="1">
        <f>SUM(C4:C26)</f>
        <v>1038</v>
      </c>
      <c r="D27" s="1">
        <f>SUM(D4:D26)</f>
        <v>1016</v>
      </c>
    </row>
    <row r="28" spans="1:4" x14ac:dyDescent="0.25">
      <c r="A28" s="6"/>
      <c r="B28" s="1"/>
      <c r="C28" s="1"/>
      <c r="D28" s="1"/>
    </row>
    <row r="29" spans="1:4" x14ac:dyDescent="0.25">
      <c r="A29" s="6"/>
      <c r="B29" s="10" t="s">
        <v>24</v>
      </c>
      <c r="C29" s="12">
        <f>D27/C27*100</f>
        <v>97.880539499036615</v>
      </c>
      <c r="D29" s="12"/>
    </row>
    <row r="31" spans="1:4" x14ac:dyDescent="0.25">
      <c r="A31" s="13" t="s">
        <v>6</v>
      </c>
      <c r="B31" s="14"/>
      <c r="C31" s="14"/>
      <c r="D31" s="15"/>
    </row>
    <row r="32" spans="1:4" ht="60" x14ac:dyDescent="0.25">
      <c r="A32" s="1" t="s">
        <v>2</v>
      </c>
      <c r="B32" s="1" t="s">
        <v>3</v>
      </c>
      <c r="C32" s="2" t="s">
        <v>4</v>
      </c>
      <c r="D32" s="2" t="s">
        <v>7</v>
      </c>
    </row>
    <row r="33" spans="1:10" x14ac:dyDescent="0.25">
      <c r="A33" s="3" t="s">
        <v>11</v>
      </c>
      <c r="B33" s="4">
        <v>732</v>
      </c>
      <c r="C33" s="4">
        <v>120</v>
      </c>
      <c r="D33" s="4">
        <v>116</v>
      </c>
      <c r="H33" s="16"/>
      <c r="I33" s="16"/>
      <c r="J33" s="17"/>
    </row>
    <row r="34" spans="1:10" x14ac:dyDescent="0.25">
      <c r="A34" s="3" t="s">
        <v>12</v>
      </c>
      <c r="B34" s="4">
        <v>733</v>
      </c>
      <c r="C34" s="4">
        <v>120</v>
      </c>
      <c r="D34" s="4">
        <v>120</v>
      </c>
      <c r="H34" s="16"/>
      <c r="I34" s="16"/>
      <c r="J34" s="17"/>
    </row>
    <row r="35" spans="1:10" x14ac:dyDescent="0.25">
      <c r="A35" s="3" t="s">
        <v>13</v>
      </c>
      <c r="B35" s="4">
        <v>734</v>
      </c>
      <c r="C35" s="4">
        <v>60</v>
      </c>
      <c r="D35" s="4">
        <v>54</v>
      </c>
      <c r="H35" s="16"/>
      <c r="I35" s="16"/>
      <c r="J35" s="17"/>
    </row>
    <row r="36" spans="1:10" x14ac:dyDescent="0.25">
      <c r="A36" s="3" t="s">
        <v>14</v>
      </c>
      <c r="B36" s="4">
        <v>735</v>
      </c>
      <c r="C36" s="4">
        <v>120</v>
      </c>
      <c r="D36" s="4">
        <v>115</v>
      </c>
      <c r="H36" s="16"/>
      <c r="I36" s="16"/>
      <c r="J36" s="17"/>
    </row>
    <row r="37" spans="1:10" x14ac:dyDescent="0.25">
      <c r="A37" s="3" t="s">
        <v>17</v>
      </c>
      <c r="B37" s="4">
        <v>736</v>
      </c>
      <c r="C37" s="4">
        <v>120</v>
      </c>
      <c r="D37" s="4">
        <v>116</v>
      </c>
      <c r="H37" s="16"/>
      <c r="I37" s="16"/>
      <c r="J37" s="17"/>
    </row>
    <row r="38" spans="1:10" x14ac:dyDescent="0.25">
      <c r="A38" s="3" t="s">
        <v>16</v>
      </c>
      <c r="B38" s="4">
        <v>737</v>
      </c>
      <c r="C38" s="4">
        <v>120</v>
      </c>
      <c r="D38" s="4">
        <v>116</v>
      </c>
      <c r="H38" s="16"/>
      <c r="I38" s="16"/>
      <c r="J38" s="17"/>
    </row>
    <row r="39" spans="1:10" x14ac:dyDescent="0.25">
      <c r="A39" s="3" t="s">
        <v>18</v>
      </c>
      <c r="B39" s="4">
        <v>738</v>
      </c>
      <c r="C39" s="4">
        <v>60</v>
      </c>
      <c r="D39" s="4">
        <v>46</v>
      </c>
      <c r="H39" s="16"/>
      <c r="I39" s="16"/>
      <c r="J39" s="17"/>
    </row>
    <row r="40" spans="1:10" x14ac:dyDescent="0.25">
      <c r="A40" s="3" t="s">
        <v>15</v>
      </c>
      <c r="B40" s="4">
        <v>739</v>
      </c>
      <c r="C40" s="4">
        <v>60</v>
      </c>
      <c r="D40" s="4">
        <v>53</v>
      </c>
      <c r="H40" s="16"/>
      <c r="I40" s="16"/>
      <c r="J40" s="17"/>
    </row>
    <row r="41" spans="1:10" x14ac:dyDescent="0.25">
      <c r="A41" s="8" t="s">
        <v>34</v>
      </c>
      <c r="B41" s="4"/>
      <c r="C41" s="4"/>
      <c r="D41" s="4"/>
      <c r="H41" s="16"/>
      <c r="I41" s="16"/>
      <c r="J41" s="17"/>
    </row>
    <row r="42" spans="1:10" x14ac:dyDescent="0.25">
      <c r="A42" s="3" t="s">
        <v>11</v>
      </c>
      <c r="B42" s="4">
        <v>732</v>
      </c>
      <c r="C42" s="4">
        <v>24</v>
      </c>
      <c r="D42" s="4">
        <v>24</v>
      </c>
      <c r="H42" s="16"/>
      <c r="I42" s="16"/>
      <c r="J42" s="17"/>
    </row>
    <row r="43" spans="1:10" x14ac:dyDescent="0.25">
      <c r="A43" s="3" t="s">
        <v>12</v>
      </c>
      <c r="B43" s="4">
        <v>733</v>
      </c>
      <c r="C43" s="4">
        <v>24</v>
      </c>
      <c r="D43" s="4">
        <v>24</v>
      </c>
      <c r="H43" s="16"/>
      <c r="I43" s="16"/>
      <c r="J43" s="17"/>
    </row>
    <row r="44" spans="1:10" x14ac:dyDescent="0.25">
      <c r="A44" s="3" t="s">
        <v>13</v>
      </c>
      <c r="B44" s="4">
        <v>734</v>
      </c>
      <c r="C44" s="4">
        <v>12</v>
      </c>
      <c r="D44" s="4">
        <v>11</v>
      </c>
      <c r="H44" s="16"/>
      <c r="I44" s="16"/>
      <c r="J44" s="17"/>
    </row>
    <row r="45" spans="1:10" x14ac:dyDescent="0.25">
      <c r="A45" s="3" t="s">
        <v>14</v>
      </c>
      <c r="B45" s="4">
        <v>735</v>
      </c>
      <c r="C45" s="4">
        <v>24</v>
      </c>
      <c r="D45" s="4">
        <v>24</v>
      </c>
      <c r="H45" s="16"/>
      <c r="I45" s="16"/>
      <c r="J45" s="17"/>
    </row>
    <row r="46" spans="1:10" x14ac:dyDescent="0.25">
      <c r="A46" s="3" t="s">
        <v>17</v>
      </c>
      <c r="B46" s="4">
        <v>736</v>
      </c>
      <c r="C46" s="4">
        <v>24</v>
      </c>
      <c r="D46" s="4">
        <v>24</v>
      </c>
      <c r="H46" s="6"/>
      <c r="I46" s="18"/>
      <c r="J46" s="19"/>
    </row>
    <row r="47" spans="1:10" x14ac:dyDescent="0.25">
      <c r="A47" s="3" t="s">
        <v>16</v>
      </c>
      <c r="B47" s="4">
        <v>737</v>
      </c>
      <c r="C47" s="4">
        <v>24</v>
      </c>
      <c r="D47" s="4">
        <v>8</v>
      </c>
    </row>
    <row r="48" spans="1:10" x14ac:dyDescent="0.25">
      <c r="A48" s="3" t="s">
        <v>18</v>
      </c>
      <c r="B48" s="4">
        <v>738</v>
      </c>
      <c r="C48" s="4">
        <v>12</v>
      </c>
      <c r="D48" s="4">
        <v>12</v>
      </c>
    </row>
    <row r="49" spans="1:4" x14ac:dyDescent="0.25">
      <c r="A49" s="3" t="s">
        <v>15</v>
      </c>
      <c r="B49" s="4">
        <v>739</v>
      </c>
      <c r="C49" s="4">
        <v>12</v>
      </c>
      <c r="D49" s="4">
        <v>9</v>
      </c>
    </row>
    <row r="50" spans="1:4" x14ac:dyDescent="0.25">
      <c r="A50" s="8" t="s">
        <v>35</v>
      </c>
      <c r="B50" s="4"/>
      <c r="C50" s="4"/>
      <c r="D50" s="4"/>
    </row>
    <row r="51" spans="1:4" x14ac:dyDescent="0.25">
      <c r="A51" s="3" t="s">
        <v>23</v>
      </c>
      <c r="B51" s="4">
        <v>741</v>
      </c>
      <c r="C51" s="4">
        <v>18</v>
      </c>
      <c r="D51" s="4">
        <v>18</v>
      </c>
    </row>
    <row r="52" spans="1:4" x14ac:dyDescent="0.25">
      <c r="A52" s="3" t="s">
        <v>20</v>
      </c>
      <c r="B52" s="4">
        <v>742</v>
      </c>
      <c r="C52" s="4">
        <v>24</v>
      </c>
      <c r="D52" s="4">
        <v>24</v>
      </c>
    </row>
    <row r="53" spans="1:4" x14ac:dyDescent="0.25">
      <c r="A53" s="3" t="s">
        <v>22</v>
      </c>
      <c r="B53" s="4">
        <v>743</v>
      </c>
      <c r="C53" s="4">
        <v>18</v>
      </c>
      <c r="D53" s="4">
        <v>18</v>
      </c>
    </row>
    <row r="54" spans="1:4" x14ac:dyDescent="0.25">
      <c r="A54" s="3" t="s">
        <v>21</v>
      </c>
      <c r="B54" s="4">
        <v>744</v>
      </c>
      <c r="C54" s="4">
        <v>24</v>
      </c>
      <c r="D54" s="4">
        <v>22</v>
      </c>
    </row>
    <row r="55" spans="1:4" x14ac:dyDescent="0.25">
      <c r="A55" s="3" t="s">
        <v>19</v>
      </c>
      <c r="B55" s="4">
        <v>765</v>
      </c>
      <c r="C55" s="4">
        <v>18</v>
      </c>
      <c r="D55" s="4">
        <v>18</v>
      </c>
    </row>
    <row r="56" spans="1:4" x14ac:dyDescent="0.25">
      <c r="A56" s="3"/>
      <c r="B56" s="1" t="s">
        <v>25</v>
      </c>
      <c r="C56" s="1">
        <f>SUM(C33:C55)</f>
        <v>1038</v>
      </c>
      <c r="D56" s="1">
        <f>SUM(D33:D55)</f>
        <v>972</v>
      </c>
    </row>
    <row r="57" spans="1:4" x14ac:dyDescent="0.25">
      <c r="A57" s="6"/>
      <c r="B57" s="1"/>
      <c r="C57" s="1"/>
      <c r="D57" s="1"/>
    </row>
    <row r="58" spans="1:4" x14ac:dyDescent="0.25">
      <c r="A58" s="6"/>
      <c r="B58" s="10" t="s">
        <v>24</v>
      </c>
      <c r="C58" s="12">
        <f>D56/C56*100</f>
        <v>93.641618497109818</v>
      </c>
      <c r="D58" s="12"/>
    </row>
    <row r="59" spans="1:4" x14ac:dyDescent="0.25">
      <c r="A59" s="6"/>
      <c r="B59" s="10"/>
      <c r="C59" s="11"/>
      <c r="D59" s="11"/>
    </row>
    <row r="60" spans="1:4" x14ac:dyDescent="0.25">
      <c r="A60" s="13" t="s">
        <v>36</v>
      </c>
      <c r="B60" s="14"/>
      <c r="C60" s="14"/>
      <c r="D60" s="15"/>
    </row>
    <row r="61" spans="1:4" ht="60" x14ac:dyDescent="0.25">
      <c r="A61" s="1" t="s">
        <v>2</v>
      </c>
      <c r="B61" s="1" t="s">
        <v>3</v>
      </c>
      <c r="C61" s="2" t="s">
        <v>4</v>
      </c>
      <c r="D61" s="2" t="s">
        <v>7</v>
      </c>
    </row>
    <row r="62" spans="1:4" x14ac:dyDescent="0.25">
      <c r="A62" s="3" t="s">
        <v>11</v>
      </c>
      <c r="B62" s="4">
        <v>732</v>
      </c>
      <c r="C62" s="4">
        <v>120</v>
      </c>
      <c r="D62" s="4">
        <v>120</v>
      </c>
    </row>
    <row r="63" spans="1:4" x14ac:dyDescent="0.25">
      <c r="A63" s="3" t="s">
        <v>12</v>
      </c>
      <c r="B63" s="4">
        <v>733</v>
      </c>
      <c r="C63" s="4">
        <v>120</v>
      </c>
      <c r="D63" s="4">
        <v>120</v>
      </c>
    </row>
    <row r="64" spans="1:4" x14ac:dyDescent="0.25">
      <c r="A64" s="3" t="s">
        <v>13</v>
      </c>
      <c r="B64" s="4">
        <v>734</v>
      </c>
      <c r="C64" s="4">
        <v>60</v>
      </c>
      <c r="D64" s="4">
        <v>60</v>
      </c>
    </row>
    <row r="65" spans="1:4" x14ac:dyDescent="0.25">
      <c r="A65" s="3" t="s">
        <v>14</v>
      </c>
      <c r="B65" s="4">
        <v>735</v>
      </c>
      <c r="C65" s="4">
        <v>120</v>
      </c>
      <c r="D65" s="4">
        <v>120</v>
      </c>
    </row>
    <row r="66" spans="1:4" x14ac:dyDescent="0.25">
      <c r="A66" s="3" t="s">
        <v>17</v>
      </c>
      <c r="B66" s="4">
        <v>736</v>
      </c>
      <c r="C66" s="4">
        <v>120</v>
      </c>
      <c r="D66" s="4">
        <v>120</v>
      </c>
    </row>
    <row r="67" spans="1:4" x14ac:dyDescent="0.25">
      <c r="A67" s="3" t="s">
        <v>16</v>
      </c>
      <c r="B67" s="4">
        <v>737</v>
      </c>
      <c r="C67" s="4">
        <v>120</v>
      </c>
      <c r="D67" s="4">
        <v>120</v>
      </c>
    </row>
    <row r="68" spans="1:4" x14ac:dyDescent="0.25">
      <c r="A68" s="3" t="s">
        <v>18</v>
      </c>
      <c r="B68" s="4">
        <v>738</v>
      </c>
      <c r="C68" s="4">
        <v>60</v>
      </c>
      <c r="D68" s="4">
        <v>59</v>
      </c>
    </row>
    <row r="69" spans="1:4" x14ac:dyDescent="0.25">
      <c r="A69" s="3" t="s">
        <v>15</v>
      </c>
      <c r="B69" s="4">
        <v>739</v>
      </c>
      <c r="C69" s="4">
        <v>60</v>
      </c>
      <c r="D69" s="4">
        <v>60</v>
      </c>
    </row>
    <row r="70" spans="1:4" x14ac:dyDescent="0.25">
      <c r="A70" s="8" t="s">
        <v>34</v>
      </c>
      <c r="B70" s="4"/>
      <c r="C70" s="4"/>
      <c r="D70" s="4"/>
    </row>
    <row r="71" spans="1:4" x14ac:dyDescent="0.25">
      <c r="A71" s="3" t="s">
        <v>11</v>
      </c>
      <c r="B71" s="4">
        <v>732</v>
      </c>
      <c r="C71" s="4">
        <v>24</v>
      </c>
      <c r="D71" s="4">
        <v>24</v>
      </c>
    </row>
    <row r="72" spans="1:4" x14ac:dyDescent="0.25">
      <c r="A72" s="3" t="s">
        <v>12</v>
      </c>
      <c r="B72" s="4">
        <v>733</v>
      </c>
      <c r="C72" s="4">
        <v>24</v>
      </c>
      <c r="D72" s="4">
        <v>24</v>
      </c>
    </row>
    <row r="73" spans="1:4" x14ac:dyDescent="0.25">
      <c r="A73" s="3" t="s">
        <v>13</v>
      </c>
      <c r="B73" s="4">
        <v>734</v>
      </c>
      <c r="C73" s="4">
        <v>12</v>
      </c>
      <c r="D73" s="4">
        <v>12</v>
      </c>
    </row>
    <row r="74" spans="1:4" x14ac:dyDescent="0.25">
      <c r="A74" s="3" t="s">
        <v>14</v>
      </c>
      <c r="B74" s="4">
        <v>735</v>
      </c>
      <c r="C74" s="4">
        <v>24</v>
      </c>
      <c r="D74" s="4">
        <v>24</v>
      </c>
    </row>
    <row r="75" spans="1:4" x14ac:dyDescent="0.25">
      <c r="A75" s="3" t="s">
        <v>17</v>
      </c>
      <c r="B75" s="4">
        <v>736</v>
      </c>
      <c r="C75" s="4">
        <v>24</v>
      </c>
      <c r="D75" s="4">
        <v>24</v>
      </c>
    </row>
    <row r="76" spans="1:4" x14ac:dyDescent="0.25">
      <c r="A76" s="3" t="s">
        <v>16</v>
      </c>
      <c r="B76" s="4">
        <v>737</v>
      </c>
      <c r="C76" s="4">
        <v>24</v>
      </c>
      <c r="D76" s="4">
        <v>3</v>
      </c>
    </row>
    <row r="77" spans="1:4" x14ac:dyDescent="0.25">
      <c r="A77" s="3" t="s">
        <v>18</v>
      </c>
      <c r="B77" s="4">
        <v>738</v>
      </c>
      <c r="C77" s="4">
        <v>12</v>
      </c>
      <c r="D77" s="4">
        <v>9</v>
      </c>
    </row>
    <row r="78" spans="1:4" x14ac:dyDescent="0.25">
      <c r="A78" s="3" t="s">
        <v>15</v>
      </c>
      <c r="B78" s="4">
        <v>739</v>
      </c>
      <c r="C78" s="4">
        <v>12</v>
      </c>
      <c r="D78" s="4">
        <v>5</v>
      </c>
    </row>
    <row r="79" spans="1:4" x14ac:dyDescent="0.25">
      <c r="A79" s="8" t="s">
        <v>35</v>
      </c>
      <c r="B79" s="4"/>
      <c r="C79" s="4"/>
      <c r="D79" s="4"/>
    </row>
    <row r="80" spans="1:4" x14ac:dyDescent="0.25">
      <c r="A80" s="3" t="s">
        <v>23</v>
      </c>
      <c r="B80" s="4">
        <v>741</v>
      </c>
      <c r="C80" s="4">
        <v>18</v>
      </c>
      <c r="D80" s="4">
        <v>18</v>
      </c>
    </row>
    <row r="81" spans="1:4" x14ac:dyDescent="0.25">
      <c r="A81" s="3" t="s">
        <v>20</v>
      </c>
      <c r="B81" s="4">
        <v>742</v>
      </c>
      <c r="C81" s="4">
        <v>24</v>
      </c>
      <c r="D81" s="4">
        <v>24</v>
      </c>
    </row>
    <row r="82" spans="1:4" x14ac:dyDescent="0.25">
      <c r="A82" s="3" t="s">
        <v>22</v>
      </c>
      <c r="B82" s="4">
        <v>743</v>
      </c>
      <c r="C82" s="4">
        <v>18</v>
      </c>
      <c r="D82" s="4">
        <v>18</v>
      </c>
    </row>
    <row r="83" spans="1:4" x14ac:dyDescent="0.25">
      <c r="A83" s="3" t="s">
        <v>21</v>
      </c>
      <c r="B83" s="4">
        <v>744</v>
      </c>
      <c r="C83" s="4">
        <v>24</v>
      </c>
      <c r="D83" s="4">
        <v>24</v>
      </c>
    </row>
    <row r="84" spans="1:4" x14ac:dyDescent="0.25">
      <c r="A84" s="3" t="s">
        <v>19</v>
      </c>
      <c r="B84" s="4">
        <v>765</v>
      </c>
      <c r="C84" s="4">
        <v>18</v>
      </c>
      <c r="D84" s="4">
        <v>18</v>
      </c>
    </row>
    <row r="85" spans="1:4" x14ac:dyDescent="0.25">
      <c r="A85" s="3"/>
      <c r="B85" s="1" t="s">
        <v>25</v>
      </c>
      <c r="C85" s="1">
        <f>SUM(C62:C84)</f>
        <v>1038</v>
      </c>
      <c r="D85" s="1">
        <f>SUM(D62:D84)</f>
        <v>1006</v>
      </c>
    </row>
    <row r="86" spans="1:4" x14ac:dyDescent="0.25">
      <c r="A86" s="6"/>
      <c r="B86" s="1"/>
      <c r="C86" s="1"/>
      <c r="D86" s="1"/>
    </row>
    <row r="87" spans="1:4" x14ac:dyDescent="0.25">
      <c r="A87" s="6"/>
      <c r="B87" s="10" t="s">
        <v>24</v>
      </c>
      <c r="C87" s="12">
        <f>D85/C85*100</f>
        <v>96.917148362235068</v>
      </c>
      <c r="D87" s="12"/>
    </row>
    <row r="88" spans="1:4" x14ac:dyDescent="0.25">
      <c r="A88" s="3"/>
      <c r="B88" s="4"/>
      <c r="C88" s="4"/>
      <c r="D88" s="5"/>
    </row>
    <row r="89" spans="1:4" x14ac:dyDescent="0.25">
      <c r="A89" s="13" t="s">
        <v>37</v>
      </c>
      <c r="B89" s="14"/>
      <c r="C89" s="14"/>
      <c r="D89" s="15"/>
    </row>
    <row r="90" spans="1:4" ht="60" x14ac:dyDescent="0.25">
      <c r="A90" s="1" t="s">
        <v>2</v>
      </c>
      <c r="B90" s="1" t="s">
        <v>3</v>
      </c>
      <c r="C90" s="2" t="s">
        <v>4</v>
      </c>
      <c r="D90" s="2" t="s">
        <v>7</v>
      </c>
    </row>
    <row r="91" spans="1:4" x14ac:dyDescent="0.25">
      <c r="A91" s="3" t="s">
        <v>11</v>
      </c>
      <c r="B91" s="4">
        <v>732</v>
      </c>
      <c r="C91" s="4">
        <v>120</v>
      </c>
      <c r="D91" s="4">
        <v>120</v>
      </c>
    </row>
    <row r="92" spans="1:4" x14ac:dyDescent="0.25">
      <c r="A92" s="3" t="s">
        <v>12</v>
      </c>
      <c r="B92" s="4">
        <v>733</v>
      </c>
      <c r="C92" s="4">
        <v>120</v>
      </c>
      <c r="D92" s="4">
        <v>120</v>
      </c>
    </row>
    <row r="93" spans="1:4" x14ac:dyDescent="0.25">
      <c r="A93" s="3" t="s">
        <v>13</v>
      </c>
      <c r="B93" s="4">
        <v>734</v>
      </c>
      <c r="C93" s="4">
        <v>60</v>
      </c>
      <c r="D93" s="4">
        <v>60</v>
      </c>
    </row>
    <row r="94" spans="1:4" x14ac:dyDescent="0.25">
      <c r="A94" s="3" t="s">
        <v>14</v>
      </c>
      <c r="B94" s="4">
        <v>735</v>
      </c>
      <c r="C94" s="4">
        <v>120</v>
      </c>
      <c r="D94" s="4">
        <v>120</v>
      </c>
    </row>
    <row r="95" spans="1:4" x14ac:dyDescent="0.25">
      <c r="A95" s="3" t="s">
        <v>17</v>
      </c>
      <c r="B95" s="4">
        <v>736</v>
      </c>
      <c r="C95" s="4">
        <v>120</v>
      </c>
      <c r="D95" s="4">
        <v>120</v>
      </c>
    </row>
    <row r="96" spans="1:4" x14ac:dyDescent="0.25">
      <c r="A96" s="3" t="s">
        <v>16</v>
      </c>
      <c r="B96" s="4">
        <v>737</v>
      </c>
      <c r="C96" s="4">
        <v>120</v>
      </c>
      <c r="D96" s="4">
        <v>120</v>
      </c>
    </row>
    <row r="97" spans="1:4" x14ac:dyDescent="0.25">
      <c r="A97" s="3" t="s">
        <v>18</v>
      </c>
      <c r="B97" s="4">
        <v>738</v>
      </c>
      <c r="C97" s="4">
        <v>60</v>
      </c>
      <c r="D97" s="4">
        <v>58</v>
      </c>
    </row>
    <row r="98" spans="1:4" x14ac:dyDescent="0.25">
      <c r="A98" s="3" t="s">
        <v>15</v>
      </c>
      <c r="B98" s="4">
        <v>739</v>
      </c>
      <c r="C98" s="4">
        <v>60</v>
      </c>
      <c r="D98" s="4">
        <v>59</v>
      </c>
    </row>
    <row r="99" spans="1:4" x14ac:dyDescent="0.25">
      <c r="A99" s="8" t="s">
        <v>34</v>
      </c>
      <c r="B99" s="4"/>
      <c r="C99" s="4"/>
      <c r="D99" s="4"/>
    </row>
    <row r="100" spans="1:4" x14ac:dyDescent="0.25">
      <c r="A100" s="3" t="s">
        <v>11</v>
      </c>
      <c r="B100" s="4">
        <v>732</v>
      </c>
      <c r="C100" s="4">
        <v>24</v>
      </c>
      <c r="D100" s="4">
        <v>24</v>
      </c>
    </row>
    <row r="101" spans="1:4" x14ac:dyDescent="0.25">
      <c r="A101" s="3" t="s">
        <v>12</v>
      </c>
      <c r="B101" s="4">
        <v>733</v>
      </c>
      <c r="C101" s="4">
        <v>24</v>
      </c>
      <c r="D101" s="4">
        <v>23</v>
      </c>
    </row>
    <row r="102" spans="1:4" x14ac:dyDescent="0.25">
      <c r="A102" s="3" t="s">
        <v>13</v>
      </c>
      <c r="B102" s="4">
        <v>734</v>
      </c>
      <c r="C102" s="4">
        <v>12</v>
      </c>
      <c r="D102" s="4">
        <v>11</v>
      </c>
    </row>
    <row r="103" spans="1:4" x14ac:dyDescent="0.25">
      <c r="A103" s="3" t="s">
        <v>14</v>
      </c>
      <c r="B103" s="4">
        <v>735</v>
      </c>
      <c r="C103" s="4">
        <v>24</v>
      </c>
      <c r="D103" s="4">
        <v>24</v>
      </c>
    </row>
    <row r="104" spans="1:4" x14ac:dyDescent="0.25">
      <c r="A104" s="3" t="s">
        <v>17</v>
      </c>
      <c r="B104" s="4">
        <v>736</v>
      </c>
      <c r="C104" s="4">
        <v>24</v>
      </c>
      <c r="D104" s="4">
        <v>24</v>
      </c>
    </row>
    <row r="105" spans="1:4" x14ac:dyDescent="0.25">
      <c r="A105" s="3" t="s">
        <v>16</v>
      </c>
      <c r="B105" s="4">
        <v>737</v>
      </c>
      <c r="C105" s="4">
        <v>24</v>
      </c>
      <c r="D105" s="4">
        <v>3</v>
      </c>
    </row>
    <row r="106" spans="1:4" x14ac:dyDescent="0.25">
      <c r="A106" s="3" t="s">
        <v>18</v>
      </c>
      <c r="B106" s="4">
        <v>738</v>
      </c>
      <c r="C106" s="4">
        <v>12</v>
      </c>
      <c r="D106" s="4">
        <v>2</v>
      </c>
    </row>
    <row r="107" spans="1:4" x14ac:dyDescent="0.25">
      <c r="A107" s="3" t="s">
        <v>15</v>
      </c>
      <c r="B107" s="4">
        <v>739</v>
      </c>
      <c r="C107" s="4">
        <v>12</v>
      </c>
      <c r="D107" s="4">
        <v>8</v>
      </c>
    </row>
    <row r="108" spans="1:4" x14ac:dyDescent="0.25">
      <c r="A108" s="8" t="s">
        <v>35</v>
      </c>
      <c r="B108" s="4"/>
      <c r="C108" s="4"/>
      <c r="D108" s="4"/>
    </row>
    <row r="109" spans="1:4" x14ac:dyDescent="0.25">
      <c r="A109" s="3" t="s">
        <v>23</v>
      </c>
      <c r="B109" s="4">
        <v>741</v>
      </c>
      <c r="C109" s="4">
        <v>18</v>
      </c>
      <c r="D109" s="4">
        <v>18</v>
      </c>
    </row>
    <row r="110" spans="1:4" x14ac:dyDescent="0.25">
      <c r="A110" s="3" t="s">
        <v>20</v>
      </c>
      <c r="B110" s="4">
        <v>742</v>
      </c>
      <c r="C110" s="4">
        <v>24</v>
      </c>
      <c r="D110" s="4">
        <v>24</v>
      </c>
    </row>
    <row r="111" spans="1:4" x14ac:dyDescent="0.25">
      <c r="A111" s="3" t="s">
        <v>22</v>
      </c>
      <c r="B111" s="4">
        <v>743</v>
      </c>
      <c r="C111" s="4">
        <v>18</v>
      </c>
      <c r="D111" s="4">
        <v>11</v>
      </c>
    </row>
    <row r="112" spans="1:4" x14ac:dyDescent="0.25">
      <c r="A112" s="3" t="s">
        <v>21</v>
      </c>
      <c r="B112" s="4">
        <v>744</v>
      </c>
      <c r="C112" s="4">
        <v>24</v>
      </c>
      <c r="D112" s="4">
        <v>23</v>
      </c>
    </row>
    <row r="113" spans="1:4" x14ac:dyDescent="0.25">
      <c r="A113" s="3" t="s">
        <v>19</v>
      </c>
      <c r="B113" s="4">
        <v>765</v>
      </c>
      <c r="C113" s="4">
        <v>18</v>
      </c>
      <c r="D113" s="4">
        <v>18</v>
      </c>
    </row>
    <row r="114" spans="1:4" x14ac:dyDescent="0.25">
      <c r="A114" s="3"/>
      <c r="B114" s="1" t="s">
        <v>25</v>
      </c>
      <c r="C114" s="1">
        <f>SUM(C91:C113)</f>
        <v>1038</v>
      </c>
      <c r="D114" s="1">
        <f>SUM(D91:D113)</f>
        <v>990</v>
      </c>
    </row>
    <row r="115" spans="1:4" x14ac:dyDescent="0.25">
      <c r="A115" s="6"/>
      <c r="B115" s="1"/>
      <c r="C115" s="1"/>
      <c r="D115" s="1"/>
    </row>
    <row r="116" spans="1:4" x14ac:dyDescent="0.25">
      <c r="A116" s="6"/>
      <c r="B116" s="10" t="s">
        <v>24</v>
      </c>
      <c r="C116" s="12">
        <f>D114/C114*100</f>
        <v>95.375722543352609</v>
      </c>
      <c r="D116" s="12"/>
    </row>
    <row r="117" spans="1:4" x14ac:dyDescent="0.25">
      <c r="A117" s="3"/>
      <c r="B117" s="4"/>
      <c r="C117" s="4"/>
      <c r="D117" s="5"/>
    </row>
    <row r="118" spans="1:4" x14ac:dyDescent="0.25">
      <c r="A118" s="13" t="s">
        <v>38</v>
      </c>
      <c r="B118" s="14"/>
      <c r="C118" s="14"/>
      <c r="D118" s="15"/>
    </row>
    <row r="119" spans="1:4" ht="60" x14ac:dyDescent="0.25">
      <c r="A119" s="1" t="s">
        <v>2</v>
      </c>
      <c r="B119" s="1" t="s">
        <v>3</v>
      </c>
      <c r="C119" s="2" t="s">
        <v>4</v>
      </c>
      <c r="D119" s="2" t="s">
        <v>7</v>
      </c>
    </row>
    <row r="120" spans="1:4" x14ac:dyDescent="0.25">
      <c r="A120" s="3" t="s">
        <v>11</v>
      </c>
      <c r="B120" s="4">
        <v>732</v>
      </c>
      <c r="C120" s="4">
        <v>120</v>
      </c>
      <c r="D120" s="4">
        <v>119</v>
      </c>
    </row>
    <row r="121" spans="1:4" x14ac:dyDescent="0.25">
      <c r="A121" s="3" t="s">
        <v>12</v>
      </c>
      <c r="B121" s="4">
        <v>733</v>
      </c>
      <c r="C121" s="4">
        <v>120</v>
      </c>
      <c r="D121" s="4">
        <v>120</v>
      </c>
    </row>
    <row r="122" spans="1:4" x14ac:dyDescent="0.25">
      <c r="A122" s="3" t="s">
        <v>13</v>
      </c>
      <c r="B122" s="4">
        <v>734</v>
      </c>
      <c r="C122" s="4">
        <v>60</v>
      </c>
      <c r="D122" s="4">
        <v>60</v>
      </c>
    </row>
    <row r="123" spans="1:4" x14ac:dyDescent="0.25">
      <c r="A123" s="3" t="s">
        <v>14</v>
      </c>
      <c r="B123" s="4">
        <v>735</v>
      </c>
      <c r="C123" s="4">
        <v>120</v>
      </c>
      <c r="D123" s="4">
        <v>120</v>
      </c>
    </row>
    <row r="124" spans="1:4" x14ac:dyDescent="0.25">
      <c r="A124" s="3" t="s">
        <v>17</v>
      </c>
      <c r="B124" s="4">
        <v>736</v>
      </c>
      <c r="C124" s="4">
        <v>120</v>
      </c>
      <c r="D124" s="4">
        <v>120</v>
      </c>
    </row>
    <row r="125" spans="1:4" x14ac:dyDescent="0.25">
      <c r="A125" s="3" t="s">
        <v>16</v>
      </c>
      <c r="B125" s="4">
        <v>737</v>
      </c>
      <c r="C125" s="4">
        <v>120</v>
      </c>
      <c r="D125" s="4">
        <v>120</v>
      </c>
    </row>
    <row r="126" spans="1:4" x14ac:dyDescent="0.25">
      <c r="A126" s="3" t="s">
        <v>18</v>
      </c>
      <c r="B126" s="4">
        <v>738</v>
      </c>
      <c r="C126" s="4">
        <v>60</v>
      </c>
      <c r="D126" s="4">
        <v>48</v>
      </c>
    </row>
    <row r="127" spans="1:4" x14ac:dyDescent="0.25">
      <c r="A127" s="3" t="s">
        <v>15</v>
      </c>
      <c r="B127" s="4">
        <v>739</v>
      </c>
      <c r="C127" s="4">
        <v>60</v>
      </c>
      <c r="D127" s="4">
        <v>51</v>
      </c>
    </row>
    <row r="128" spans="1:4" x14ac:dyDescent="0.25">
      <c r="A128" s="8" t="s">
        <v>34</v>
      </c>
      <c r="B128" s="4"/>
      <c r="C128" s="4"/>
      <c r="D128" s="4"/>
    </row>
    <row r="129" spans="1:4" x14ac:dyDescent="0.25">
      <c r="A129" s="3" t="s">
        <v>11</v>
      </c>
      <c r="B129" s="4">
        <v>732</v>
      </c>
      <c r="C129" s="4">
        <v>24</v>
      </c>
      <c r="D129" s="4">
        <v>24</v>
      </c>
    </row>
    <row r="130" spans="1:4" x14ac:dyDescent="0.25">
      <c r="A130" s="3" t="s">
        <v>12</v>
      </c>
      <c r="B130" s="4">
        <v>733</v>
      </c>
      <c r="C130" s="4">
        <v>24</v>
      </c>
      <c r="D130" s="4">
        <v>17</v>
      </c>
    </row>
    <row r="131" spans="1:4" x14ac:dyDescent="0.25">
      <c r="A131" s="3" t="s">
        <v>13</v>
      </c>
      <c r="B131" s="4">
        <v>734</v>
      </c>
      <c r="C131" s="4">
        <v>12</v>
      </c>
      <c r="D131" s="4">
        <v>11</v>
      </c>
    </row>
    <row r="132" spans="1:4" x14ac:dyDescent="0.25">
      <c r="A132" s="3" t="s">
        <v>14</v>
      </c>
      <c r="B132" s="4">
        <v>735</v>
      </c>
      <c r="C132" s="4">
        <v>24</v>
      </c>
      <c r="D132" s="4">
        <v>24</v>
      </c>
    </row>
    <row r="133" spans="1:4" x14ac:dyDescent="0.25">
      <c r="A133" s="3" t="s">
        <v>17</v>
      </c>
      <c r="B133" s="4">
        <v>736</v>
      </c>
      <c r="C133" s="4">
        <v>24</v>
      </c>
      <c r="D133" s="4">
        <v>23</v>
      </c>
    </row>
    <row r="134" spans="1:4" x14ac:dyDescent="0.25">
      <c r="A134" s="3" t="s">
        <v>16</v>
      </c>
      <c r="B134" s="4">
        <v>737</v>
      </c>
      <c r="C134" s="4">
        <v>24</v>
      </c>
      <c r="D134" s="4">
        <v>0</v>
      </c>
    </row>
    <row r="135" spans="1:4" x14ac:dyDescent="0.25">
      <c r="A135" s="3" t="s">
        <v>18</v>
      </c>
      <c r="B135" s="4">
        <v>738</v>
      </c>
      <c r="C135" s="4">
        <v>12</v>
      </c>
      <c r="D135" s="4">
        <v>0</v>
      </c>
    </row>
    <row r="136" spans="1:4" x14ac:dyDescent="0.25">
      <c r="A136" s="3" t="s">
        <v>15</v>
      </c>
      <c r="B136" s="4">
        <v>739</v>
      </c>
      <c r="C136" s="4">
        <v>12</v>
      </c>
      <c r="D136" s="4">
        <v>7</v>
      </c>
    </row>
    <row r="137" spans="1:4" x14ac:dyDescent="0.25">
      <c r="A137" s="8" t="s">
        <v>35</v>
      </c>
      <c r="B137" s="4"/>
      <c r="C137" s="4"/>
      <c r="D137" s="4"/>
    </row>
    <row r="138" spans="1:4" x14ac:dyDescent="0.25">
      <c r="A138" s="3" t="s">
        <v>23</v>
      </c>
      <c r="B138" s="4">
        <v>741</v>
      </c>
      <c r="C138" s="4">
        <v>18</v>
      </c>
      <c r="D138" s="4">
        <v>18</v>
      </c>
    </row>
    <row r="139" spans="1:4" x14ac:dyDescent="0.25">
      <c r="A139" s="3" t="s">
        <v>20</v>
      </c>
      <c r="B139" s="4">
        <v>742</v>
      </c>
      <c r="C139" s="4">
        <v>24</v>
      </c>
      <c r="D139" s="4">
        <v>24</v>
      </c>
    </row>
    <row r="140" spans="1:4" x14ac:dyDescent="0.25">
      <c r="A140" s="3" t="s">
        <v>22</v>
      </c>
      <c r="B140" s="4">
        <v>743</v>
      </c>
      <c r="C140" s="4">
        <v>18</v>
      </c>
      <c r="D140" s="4">
        <v>15</v>
      </c>
    </row>
    <row r="141" spans="1:4" x14ac:dyDescent="0.25">
      <c r="A141" s="3" t="s">
        <v>21</v>
      </c>
      <c r="B141" s="4">
        <v>744</v>
      </c>
      <c r="C141" s="4">
        <v>24</v>
      </c>
      <c r="D141" s="4">
        <v>21</v>
      </c>
    </row>
    <row r="142" spans="1:4" x14ac:dyDescent="0.25">
      <c r="A142" s="3" t="s">
        <v>19</v>
      </c>
      <c r="B142" s="4">
        <v>765</v>
      </c>
      <c r="C142" s="4">
        <v>18</v>
      </c>
      <c r="D142" s="4">
        <v>16</v>
      </c>
    </row>
    <row r="143" spans="1:4" x14ac:dyDescent="0.25">
      <c r="A143" s="3"/>
      <c r="B143" s="1" t="s">
        <v>25</v>
      </c>
      <c r="C143" s="1">
        <f>SUM(C120:C142)</f>
        <v>1038</v>
      </c>
      <c r="D143" s="1">
        <f>SUM(D120:D142)</f>
        <v>958</v>
      </c>
    </row>
    <row r="144" spans="1:4" x14ac:dyDescent="0.25">
      <c r="A144" s="6"/>
      <c r="B144" s="1"/>
      <c r="C144" s="1"/>
      <c r="D144" s="1"/>
    </row>
    <row r="145" spans="1:4" x14ac:dyDescent="0.25">
      <c r="A145" s="6"/>
      <c r="B145" s="10" t="s">
        <v>24</v>
      </c>
      <c r="C145" s="12">
        <f>D143/C143*100</f>
        <v>92.292870905587662</v>
      </c>
      <c r="D145" s="12"/>
    </row>
  </sheetData>
  <mergeCells count="10">
    <mergeCell ref="C145:D145"/>
    <mergeCell ref="A2:D2"/>
    <mergeCell ref="C29:D29"/>
    <mergeCell ref="A31:D31"/>
    <mergeCell ref="C58:D58"/>
    <mergeCell ref="A60:D60"/>
    <mergeCell ref="C87:D87"/>
    <mergeCell ref="A89:D89"/>
    <mergeCell ref="C116:D116"/>
    <mergeCell ref="A118:D11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Without LE</vt:lpstr>
      <vt:lpstr>With LE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2019-09-11T10:42:33Z</dcterms:created>
  <dcterms:modified xsi:type="dcterms:W3CDTF">2019-10-16T09:37:03Z</dcterms:modified>
</cp:coreProperties>
</file>